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R4目録（修正版）\"/>
    </mc:Choice>
  </mc:AlternateContent>
  <xr:revisionPtr revIDLastSave="0" documentId="13_ncr:1_{A5CA5DA7-9A18-438A-B3F6-B84D71E417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農業委員会 (起なし)" sheetId="5" r:id="rId1"/>
  </sheets>
  <externalReferences>
    <externalReference r:id="rId2"/>
  </externalReferences>
  <definedNames>
    <definedName name="_xlnm._FilterDatabase" localSheetId="0" hidden="1">'農業委員会 (起なし)'!$A$4:$L$26</definedName>
    <definedName name="_xlnm.Print_Area" localSheetId="0">'農業委員会 (起なし)'!$A$1:$L$26</definedName>
    <definedName name="_xlnm.Print_Titles" localSheetId="0">'農業委員会 (起なし)'!$3:$4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5" l="1"/>
  <c r="G26" i="5"/>
  <c r="J25" i="5"/>
  <c r="G25" i="5"/>
  <c r="J24" i="5"/>
  <c r="G24" i="5"/>
  <c r="J23" i="5"/>
  <c r="J22" i="5"/>
  <c r="G21" i="5"/>
  <c r="J20" i="5"/>
  <c r="G20" i="5"/>
  <c r="J19" i="5"/>
  <c r="G19" i="5"/>
  <c r="J18" i="5"/>
  <c r="G18" i="5"/>
  <c r="J17" i="5"/>
  <c r="G17" i="5"/>
  <c r="J16" i="5"/>
  <c r="G16" i="5"/>
  <c r="J15" i="5"/>
  <c r="G15" i="5"/>
  <c r="J14" i="5"/>
  <c r="G14" i="5"/>
  <c r="J13" i="5"/>
  <c r="G13" i="5"/>
  <c r="J12" i="5"/>
  <c r="G12" i="5"/>
  <c r="J11" i="5"/>
  <c r="G11" i="5"/>
  <c r="J10" i="5"/>
  <c r="G10" i="5"/>
  <c r="J9" i="5"/>
  <c r="G9" i="5"/>
  <c r="J8" i="5"/>
  <c r="G8" i="5"/>
  <c r="J7" i="5"/>
  <c r="G7" i="5"/>
  <c r="J6" i="5"/>
  <c r="G6" i="5"/>
  <c r="J5" i="5"/>
  <c r="G5" i="5"/>
</calcChain>
</file>

<file path=xl/sharedStrings.xml><?xml version="1.0" encoding="utf-8"?>
<sst xmlns="http://schemas.openxmlformats.org/spreadsheetml/2006/main" count="173" uniqueCount="55">
  <si>
    <t>公文書目録</t>
    <rPh sb="0" eb="3">
      <t>コウブンショ</t>
    </rPh>
    <rPh sb="3" eb="5">
      <t>モクロク</t>
    </rPh>
    <phoneticPr fontId="2"/>
  </si>
  <si>
    <t>農業委員会</t>
    <rPh sb="0" eb="5">
      <t>ノウギョウイインカイ</t>
    </rPh>
    <phoneticPr fontId="2"/>
  </si>
  <si>
    <t>分類</t>
    <rPh sb="0" eb="2">
      <t>ブンルイ</t>
    </rPh>
    <phoneticPr fontId="2"/>
  </si>
  <si>
    <t>保存期間</t>
    <rPh sb="0" eb="4">
      <t>ホゾンキカン</t>
    </rPh>
    <phoneticPr fontId="2"/>
  </si>
  <si>
    <t>大</t>
    <rPh sb="0" eb="1">
      <t>ダイ</t>
    </rPh>
    <phoneticPr fontId="2"/>
  </si>
  <si>
    <t>中</t>
    <rPh sb="0" eb="1">
      <t>チュウ</t>
    </rPh>
    <phoneticPr fontId="2"/>
  </si>
  <si>
    <t>小</t>
    <rPh sb="0" eb="1">
      <t>ショウ</t>
    </rPh>
    <phoneticPr fontId="2"/>
  </si>
  <si>
    <t>ファイル名称</t>
    <rPh sb="4" eb="6">
      <t>メイショウ</t>
    </rPh>
    <phoneticPr fontId="2"/>
  </si>
  <si>
    <t>年数</t>
    <rPh sb="0" eb="2">
      <t>ネンスウ</t>
    </rPh>
    <phoneticPr fontId="2"/>
  </si>
  <si>
    <t>起算日</t>
    <rPh sb="0" eb="3">
      <t>キサンビ</t>
    </rPh>
    <phoneticPr fontId="2"/>
  </si>
  <si>
    <t>満了日</t>
    <rPh sb="0" eb="3">
      <t>マンリョウビ</t>
    </rPh>
    <phoneticPr fontId="2"/>
  </si>
  <si>
    <t>満了時の措置</t>
    <rPh sb="0" eb="3">
      <t>マンリョウジ</t>
    </rPh>
    <rPh sb="4" eb="6">
      <t>ソチ</t>
    </rPh>
    <phoneticPr fontId="2"/>
  </si>
  <si>
    <t>保存場所</t>
    <rPh sb="0" eb="4">
      <t>ホゾンバショ</t>
    </rPh>
    <phoneticPr fontId="2"/>
  </si>
  <si>
    <t>主務課</t>
    <rPh sb="0" eb="3">
      <t>シュムカ</t>
    </rPh>
    <phoneticPr fontId="2"/>
  </si>
  <si>
    <t>所管担当</t>
    <rPh sb="0" eb="2">
      <t>ショカン</t>
    </rPh>
    <rPh sb="2" eb="4">
      <t>タントウ</t>
    </rPh>
    <phoneticPr fontId="2"/>
  </si>
  <si>
    <t>備考</t>
    <rPh sb="0" eb="2">
      <t>ビコウ</t>
    </rPh>
    <phoneticPr fontId="2"/>
  </si>
  <si>
    <t>6保険・保健</t>
  </si>
  <si>
    <t>4年金</t>
  </si>
  <si>
    <t>3農業者年金</t>
  </si>
  <si>
    <t>廃棄</t>
  </si>
  <si>
    <t>産業課事務室</t>
    <rPh sb="0" eb="3">
      <t>サンギョウカ</t>
    </rPh>
    <rPh sb="3" eb="6">
      <t>ジムシツ</t>
    </rPh>
    <phoneticPr fontId="2"/>
  </si>
  <si>
    <t>農業委員会</t>
    <rPh sb="0" eb="2">
      <t>ノウギョウ</t>
    </rPh>
    <rPh sb="2" eb="5">
      <t>イインカイ</t>
    </rPh>
    <phoneticPr fontId="2"/>
  </si>
  <si>
    <t>7経済環境</t>
  </si>
  <si>
    <t>0庶務</t>
  </si>
  <si>
    <t>1農地</t>
  </si>
  <si>
    <t>農業委員会一般文書</t>
    <rPh sb="0" eb="2">
      <t>ノウギョウ</t>
    </rPh>
    <rPh sb="2" eb="5">
      <t>イインカイ</t>
    </rPh>
    <rPh sb="5" eb="7">
      <t>イッパン</t>
    </rPh>
    <rPh sb="7" eb="9">
      <t>ブンショ</t>
    </rPh>
    <phoneticPr fontId="2"/>
  </si>
  <si>
    <t>産業課3階書庫</t>
    <rPh sb="0" eb="3">
      <t>サンギョウカ</t>
    </rPh>
    <rPh sb="4" eb="5">
      <t>カイ</t>
    </rPh>
    <rPh sb="5" eb="7">
      <t>ショコ</t>
    </rPh>
    <phoneticPr fontId="2"/>
  </si>
  <si>
    <t>農業会議一般文書</t>
    <rPh sb="0" eb="2">
      <t>ノウギョウ</t>
    </rPh>
    <rPh sb="2" eb="4">
      <t>カイギ</t>
    </rPh>
    <rPh sb="4" eb="6">
      <t>イッパン</t>
    </rPh>
    <rPh sb="6" eb="8">
      <t>ブンショ</t>
    </rPh>
    <phoneticPr fontId="2"/>
  </si>
  <si>
    <t>愛知県農業会議・研修</t>
    <rPh sb="0" eb="3">
      <t>アイチケン</t>
    </rPh>
    <rPh sb="3" eb="5">
      <t>ノウギョウ</t>
    </rPh>
    <rPh sb="5" eb="7">
      <t>カイギ</t>
    </rPh>
    <rPh sb="8" eb="10">
      <t>ケンシュウ</t>
    </rPh>
    <phoneticPr fontId="2"/>
  </si>
  <si>
    <t>全国農業図書・パンフレット</t>
    <rPh sb="0" eb="2">
      <t>ゼンコク</t>
    </rPh>
    <rPh sb="2" eb="4">
      <t>ノウギョウ</t>
    </rPh>
    <rPh sb="4" eb="6">
      <t>トショ</t>
    </rPh>
    <phoneticPr fontId="2"/>
  </si>
  <si>
    <t>農地法第３条の３の規定による届出書（１）</t>
    <rPh sb="0" eb="2">
      <t>ノウチ</t>
    </rPh>
    <rPh sb="2" eb="3">
      <t>ホウ</t>
    </rPh>
    <rPh sb="3" eb="4">
      <t>ダイ</t>
    </rPh>
    <rPh sb="5" eb="6">
      <t>ジョウ</t>
    </rPh>
    <rPh sb="9" eb="11">
      <t>キテイ</t>
    </rPh>
    <rPh sb="14" eb="17">
      <t>トドケデショ</t>
    </rPh>
    <phoneticPr fontId="2"/>
  </si>
  <si>
    <t>農地法第４条許可申請書</t>
    <rPh sb="0" eb="2">
      <t>ノウチ</t>
    </rPh>
    <rPh sb="2" eb="3">
      <t>ホウ</t>
    </rPh>
    <rPh sb="3" eb="4">
      <t>ダイ</t>
    </rPh>
    <rPh sb="5" eb="6">
      <t>ジョウ</t>
    </rPh>
    <rPh sb="6" eb="8">
      <t>キョカ</t>
    </rPh>
    <rPh sb="8" eb="11">
      <t>シンセイショ</t>
    </rPh>
    <phoneticPr fontId="2"/>
  </si>
  <si>
    <t>農地法第４条届出書</t>
    <rPh sb="0" eb="2">
      <t>ノウチ</t>
    </rPh>
    <rPh sb="2" eb="3">
      <t>ホウ</t>
    </rPh>
    <rPh sb="3" eb="4">
      <t>ダイ</t>
    </rPh>
    <rPh sb="5" eb="6">
      <t>ジョウ</t>
    </rPh>
    <rPh sb="6" eb="9">
      <t>トドケ</t>
    </rPh>
    <phoneticPr fontId="2"/>
  </si>
  <si>
    <t>農地法第５条届出書（１）</t>
    <rPh sb="0" eb="2">
      <t>ノウチ</t>
    </rPh>
    <rPh sb="2" eb="3">
      <t>ホウ</t>
    </rPh>
    <rPh sb="3" eb="4">
      <t>ダイ</t>
    </rPh>
    <rPh sb="5" eb="6">
      <t>ジョウ</t>
    </rPh>
    <rPh sb="6" eb="9">
      <t>トドケ</t>
    </rPh>
    <phoneticPr fontId="2"/>
  </si>
  <si>
    <t>農地法第５条届出書（２）</t>
    <rPh sb="0" eb="2">
      <t>ノウチ</t>
    </rPh>
    <rPh sb="2" eb="3">
      <t>ホウ</t>
    </rPh>
    <rPh sb="3" eb="4">
      <t>ダイ</t>
    </rPh>
    <rPh sb="5" eb="6">
      <t>ジョウ</t>
    </rPh>
    <rPh sb="6" eb="9">
      <t>トドケ</t>
    </rPh>
    <phoneticPr fontId="2"/>
  </si>
  <si>
    <t>農地法第５条許可申請書（１）</t>
    <rPh sb="0" eb="2">
      <t>ノウチ</t>
    </rPh>
    <rPh sb="2" eb="3">
      <t>ホウ</t>
    </rPh>
    <rPh sb="3" eb="4">
      <t>ダイ</t>
    </rPh>
    <rPh sb="5" eb="6">
      <t>ジョウ</t>
    </rPh>
    <rPh sb="6" eb="8">
      <t>キョカ</t>
    </rPh>
    <rPh sb="8" eb="11">
      <t>シンセイショ</t>
    </rPh>
    <phoneticPr fontId="2"/>
  </si>
  <si>
    <t>農地法第５条許可申請書（２）</t>
    <rPh sb="0" eb="2">
      <t>ノウチ</t>
    </rPh>
    <rPh sb="2" eb="3">
      <t>ホウ</t>
    </rPh>
    <rPh sb="3" eb="4">
      <t>ダイ</t>
    </rPh>
    <rPh sb="5" eb="6">
      <t>ジョウ</t>
    </rPh>
    <rPh sb="6" eb="8">
      <t>キョカ</t>
    </rPh>
    <rPh sb="8" eb="11">
      <t>シンセイショ</t>
    </rPh>
    <phoneticPr fontId="2"/>
  </si>
  <si>
    <t>観光課　側書庫</t>
    <rPh sb="0" eb="3">
      <t>カンコウカ</t>
    </rPh>
    <rPh sb="4" eb="5">
      <t>ガワ</t>
    </rPh>
    <rPh sb="5" eb="7">
      <t>ショコ</t>
    </rPh>
    <phoneticPr fontId="2"/>
  </si>
  <si>
    <t>1農林水産</t>
  </si>
  <si>
    <t>草刈り指導</t>
    <rPh sb="0" eb="2">
      <t>クサカ</t>
    </rPh>
    <rPh sb="3" eb="5">
      <t>シドウ</t>
    </rPh>
    <phoneticPr fontId="2"/>
  </si>
  <si>
    <t>農業委員会交付金に関する文書</t>
    <rPh sb="0" eb="2">
      <t>ノウギョウ</t>
    </rPh>
    <rPh sb="2" eb="5">
      <t>イインカイ</t>
    </rPh>
    <rPh sb="5" eb="8">
      <t>コウフキン</t>
    </rPh>
    <rPh sb="9" eb="10">
      <t>カン</t>
    </rPh>
    <rPh sb="12" eb="14">
      <t>ブンショ</t>
    </rPh>
    <phoneticPr fontId="2"/>
  </si>
  <si>
    <t>農地パトロール・遊休農地</t>
    <rPh sb="0" eb="2">
      <t>ノウチ</t>
    </rPh>
    <rPh sb="8" eb="10">
      <t>ユウキュウ</t>
    </rPh>
    <rPh sb="10" eb="12">
      <t>ノウチ</t>
    </rPh>
    <phoneticPr fontId="2"/>
  </si>
  <si>
    <t>現況証明に関する文書</t>
    <rPh sb="0" eb="2">
      <t>ゲンキョウ</t>
    </rPh>
    <rPh sb="2" eb="4">
      <t>ショウメイ</t>
    </rPh>
    <rPh sb="5" eb="6">
      <t>カン</t>
    </rPh>
    <rPh sb="8" eb="10">
      <t>ブンショ</t>
    </rPh>
    <phoneticPr fontId="2"/>
  </si>
  <si>
    <t>農地法の施行状況等に関する文書</t>
    <rPh sb="0" eb="2">
      <t>ノウチ</t>
    </rPh>
    <rPh sb="2" eb="3">
      <t>ホウ</t>
    </rPh>
    <rPh sb="4" eb="6">
      <t>セコウ</t>
    </rPh>
    <rPh sb="6" eb="8">
      <t>ジョウキョウ</t>
    </rPh>
    <rPh sb="8" eb="9">
      <t>トウ</t>
    </rPh>
    <rPh sb="10" eb="11">
      <t>カン</t>
    </rPh>
    <rPh sb="13" eb="15">
      <t>ブンショ</t>
    </rPh>
    <phoneticPr fontId="2"/>
  </si>
  <si>
    <t>国有農地に関する文書</t>
    <rPh sb="0" eb="2">
      <t>コクユウ</t>
    </rPh>
    <rPh sb="2" eb="4">
      <t>ノウチ</t>
    </rPh>
    <rPh sb="5" eb="6">
      <t>カン</t>
    </rPh>
    <rPh sb="8" eb="10">
      <t>ブンショ</t>
    </rPh>
    <phoneticPr fontId="2"/>
  </si>
  <si>
    <t>農業委員会総会告示</t>
    <rPh sb="0" eb="2">
      <t>ノウギョウ</t>
    </rPh>
    <rPh sb="2" eb="5">
      <t>イインカイ</t>
    </rPh>
    <rPh sb="5" eb="7">
      <t>ソウカイ</t>
    </rPh>
    <rPh sb="7" eb="9">
      <t>コクジ</t>
    </rPh>
    <phoneticPr fontId="2"/>
  </si>
  <si>
    <t>保存</t>
  </si>
  <si>
    <t>農業委員会総会議事録</t>
    <rPh sb="0" eb="2">
      <t>ノウギョウ</t>
    </rPh>
    <rPh sb="2" eb="5">
      <t>イインカイ</t>
    </rPh>
    <rPh sb="5" eb="7">
      <t>ソウカイ</t>
    </rPh>
    <rPh sb="7" eb="10">
      <t>ギジロク</t>
    </rPh>
    <phoneticPr fontId="2"/>
  </si>
  <si>
    <t>令和４年度</t>
    <rPh sb="0" eb="2">
      <t>レイワ</t>
    </rPh>
    <rPh sb="3" eb="5">
      <t>ネンド</t>
    </rPh>
    <phoneticPr fontId="2"/>
  </si>
  <si>
    <t>農業者年金一般</t>
    <rPh sb="0" eb="3">
      <t>ノウギョウシャ</t>
    </rPh>
    <rPh sb="3" eb="5">
      <t>ネンキン</t>
    </rPh>
    <rPh sb="5" eb="7">
      <t>イッパン</t>
    </rPh>
    <phoneticPr fontId="2"/>
  </si>
  <si>
    <t>農地法第３条許可申請書</t>
    <rPh sb="0" eb="2">
      <t>ノウチ</t>
    </rPh>
    <rPh sb="2" eb="3">
      <t>ホウ</t>
    </rPh>
    <rPh sb="3" eb="4">
      <t>ダイ</t>
    </rPh>
    <rPh sb="5" eb="6">
      <t>ジョウ</t>
    </rPh>
    <rPh sb="6" eb="8">
      <t>キョカ</t>
    </rPh>
    <rPh sb="8" eb="11">
      <t>シンセイショ</t>
    </rPh>
    <phoneticPr fontId="2"/>
  </si>
  <si>
    <t>観光課　側書庫</t>
  </si>
  <si>
    <t>農業委員会</t>
  </si>
  <si>
    <t>法務局・裁判所からの地目照会に関する文書</t>
  </si>
  <si>
    <t>Ｈ25起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</si>
</sst>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neral&quot;年&quot;"/>
  </numFmts>
  <fonts count="7" x14ac:knownFonts="1">
    <font>
      <sz val="11"/>
      <color theme="1"/>
      <name val="ＭＳ Ｐゴシック"/>
      <family val="2"/>
      <charset val="128"/>
    </font>
    <font>
      <sz val="14"/>
      <color theme="1"/>
      <name val="BIZ UDP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2" borderId="4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0" borderId="0" xfId="0" applyFo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wrapText="1"/>
    </xf>
    <xf numFmtId="177" fontId="3" fillId="0" borderId="10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6" fillId="0" borderId="10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wrapText="1"/>
    </xf>
    <xf numFmtId="177" fontId="6" fillId="0" borderId="10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3" fillId="3" borderId="10" xfId="0" applyFont="1" applyFill="1" applyBorder="1" applyAlignment="1">
      <alignment horizontal="left" vertical="center" shrinkToFit="1"/>
    </xf>
    <xf numFmtId="0" fontId="3" fillId="3" borderId="10" xfId="0" applyFont="1" applyFill="1" applyBorder="1" applyAlignment="1">
      <alignment horizontal="left" vertical="center" wrapText="1"/>
    </xf>
    <xf numFmtId="177" fontId="3" fillId="3" borderId="10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>
      <alignment vertical="center"/>
    </xf>
    <xf numFmtId="176" fontId="5" fillId="3" borderId="10" xfId="0" applyNumberFormat="1" applyFont="1" applyFill="1" applyBorder="1" applyAlignment="1">
      <alignment horizontal="center" vertical="center" wrapText="1"/>
    </xf>
    <xf numFmtId="176" fontId="5" fillId="3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3&#20844;&#25991;&#26360;&#30446;&#37682;&#12304;&#36786;&#26989;&#22996;&#21729;&#20250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分類基準表"/>
      <sheetName val="入力用データ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6"/>
  <sheetViews>
    <sheetView tabSelected="1" view="pageBreakPreview" zoomScale="70" zoomScaleNormal="80" zoomScaleSheetLayoutView="70" workbookViewId="0">
      <pane ySplit="4" topLeftCell="A5" activePane="bottomLeft" state="frozen"/>
      <selection pane="bottomLeft" activeCell="L2" sqref="L1:L1048576"/>
    </sheetView>
  </sheetViews>
  <sheetFormatPr defaultColWidth="9" defaultRowHeight="15.75" customHeight="1" x14ac:dyDescent="0.2"/>
  <cols>
    <col min="1" max="1" width="13.21875" style="11" customWidth="1"/>
    <col min="2" max="2" width="19" style="11" customWidth="1"/>
    <col min="3" max="3" width="24.6640625" style="11" customWidth="1"/>
    <col min="4" max="4" width="28.88671875" style="11" customWidth="1"/>
    <col min="5" max="5" width="8.44140625" style="11" customWidth="1"/>
    <col min="6" max="6" width="12.21875" style="12" customWidth="1"/>
    <col min="7" max="7" width="12.21875" style="11" customWidth="1"/>
    <col min="8" max="8" width="13.21875" style="11" bestFit="1" customWidth="1"/>
    <col min="9" max="9" width="22.77734375" style="11" customWidth="1"/>
    <col min="10" max="10" width="18.33203125" style="11" customWidth="1"/>
    <col min="11" max="11" width="14.88671875" style="11" customWidth="1"/>
    <col min="12" max="12" width="11.88671875" style="37" customWidth="1"/>
    <col min="13" max="13" width="9" style="35"/>
    <col min="14" max="16384" width="9" style="11"/>
  </cols>
  <sheetData>
    <row r="1" spans="1:13" s="1" customFormat="1" ht="33.6" customHeight="1" x14ac:dyDescent="0.2">
      <c r="A1" s="1" t="s">
        <v>48</v>
      </c>
      <c r="B1" s="1" t="s">
        <v>0</v>
      </c>
      <c r="F1" s="2"/>
      <c r="K1" s="42" t="s">
        <v>1</v>
      </c>
      <c r="L1" s="42"/>
      <c r="M1" s="34"/>
    </row>
    <row r="2" spans="1:13" ht="16.95" customHeight="1" x14ac:dyDescent="0.2"/>
    <row r="3" spans="1:13" s="5" customFormat="1" ht="34.200000000000003" customHeight="1" x14ac:dyDescent="0.2">
      <c r="A3" s="43" t="s">
        <v>2</v>
      </c>
      <c r="B3" s="44"/>
      <c r="C3" s="44"/>
      <c r="D3" s="3"/>
      <c r="E3" s="43" t="s">
        <v>3</v>
      </c>
      <c r="F3" s="44"/>
      <c r="G3" s="44"/>
      <c r="H3" s="45"/>
      <c r="I3" s="3"/>
      <c r="J3" s="3"/>
      <c r="K3" s="4"/>
      <c r="L3" s="38"/>
      <c r="M3" s="36"/>
    </row>
    <row r="4" spans="1:13" s="5" customFormat="1" ht="34.200000000000003" customHeight="1" x14ac:dyDescent="0.2">
      <c r="A4" s="6" t="s">
        <v>4</v>
      </c>
      <c r="B4" s="6" t="s">
        <v>5</v>
      </c>
      <c r="C4" s="6" t="s">
        <v>6</v>
      </c>
      <c r="D4" s="7" t="s">
        <v>7</v>
      </c>
      <c r="E4" s="7" t="s">
        <v>8</v>
      </c>
      <c r="F4" s="8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9" t="s">
        <v>14</v>
      </c>
      <c r="L4" s="10" t="s">
        <v>15</v>
      </c>
      <c r="M4" s="36"/>
    </row>
    <row r="5" spans="1:13" ht="31.2" customHeight="1" x14ac:dyDescent="0.2">
      <c r="A5" s="13" t="s">
        <v>16</v>
      </c>
      <c r="B5" s="13" t="s">
        <v>17</v>
      </c>
      <c r="C5" s="13" t="s">
        <v>18</v>
      </c>
      <c r="D5" s="14" t="s">
        <v>49</v>
      </c>
      <c r="E5" s="15">
        <v>1</v>
      </c>
      <c r="F5" s="16">
        <v>45017</v>
      </c>
      <c r="G5" s="17">
        <f t="shared" ref="G5:G11" si="0">DATE(YEAR(F5)+E5,MONTH(F5),DAY(F5))-1</f>
        <v>45382</v>
      </c>
      <c r="H5" s="18" t="s">
        <v>19</v>
      </c>
      <c r="I5" s="19" t="s">
        <v>20</v>
      </c>
      <c r="J5" s="18" t="str">
        <f t="shared" ref="J5:J20" si="1">$K$1</f>
        <v>農業委員会</v>
      </c>
      <c r="K5" s="18" t="s">
        <v>21</v>
      </c>
      <c r="L5" s="39"/>
      <c r="M5" s="35">
        <v>1</v>
      </c>
    </row>
    <row r="6" spans="1:13" ht="31.2" customHeight="1" x14ac:dyDescent="0.2">
      <c r="A6" s="13" t="s">
        <v>22</v>
      </c>
      <c r="B6" s="13" t="s">
        <v>23</v>
      </c>
      <c r="C6" s="13" t="s">
        <v>24</v>
      </c>
      <c r="D6" s="14" t="s">
        <v>28</v>
      </c>
      <c r="E6" s="15">
        <v>1</v>
      </c>
      <c r="F6" s="16">
        <v>45017</v>
      </c>
      <c r="G6" s="17">
        <f t="shared" si="0"/>
        <v>45382</v>
      </c>
      <c r="H6" s="18" t="s">
        <v>19</v>
      </c>
      <c r="I6" s="19" t="s">
        <v>26</v>
      </c>
      <c r="J6" s="18" t="str">
        <f t="shared" si="1"/>
        <v>農業委員会</v>
      </c>
      <c r="K6" s="18" t="s">
        <v>21</v>
      </c>
      <c r="L6" s="39"/>
      <c r="M6" s="35">
        <v>2</v>
      </c>
    </row>
    <row r="7" spans="1:13" ht="31.2" customHeight="1" x14ac:dyDescent="0.2">
      <c r="A7" s="13" t="s">
        <v>22</v>
      </c>
      <c r="B7" s="13" t="s">
        <v>23</v>
      </c>
      <c r="C7" s="13" t="s">
        <v>24</v>
      </c>
      <c r="D7" s="14" t="s">
        <v>29</v>
      </c>
      <c r="E7" s="15">
        <v>1</v>
      </c>
      <c r="F7" s="16">
        <v>45017</v>
      </c>
      <c r="G7" s="17">
        <f t="shared" si="0"/>
        <v>45382</v>
      </c>
      <c r="H7" s="18" t="s">
        <v>19</v>
      </c>
      <c r="I7" s="19" t="s">
        <v>26</v>
      </c>
      <c r="J7" s="18" t="str">
        <f t="shared" si="1"/>
        <v>農業委員会</v>
      </c>
      <c r="K7" s="18" t="s">
        <v>21</v>
      </c>
      <c r="L7" s="39"/>
      <c r="M7" s="35">
        <v>3</v>
      </c>
    </row>
    <row r="8" spans="1:13" ht="31.2" customHeight="1" x14ac:dyDescent="0.2">
      <c r="A8" s="13" t="s">
        <v>22</v>
      </c>
      <c r="B8" s="13" t="s">
        <v>23</v>
      </c>
      <c r="C8" s="13" t="s">
        <v>24</v>
      </c>
      <c r="D8" s="14" t="s">
        <v>25</v>
      </c>
      <c r="E8" s="15">
        <v>1</v>
      </c>
      <c r="F8" s="16">
        <v>45017</v>
      </c>
      <c r="G8" s="17">
        <f t="shared" si="0"/>
        <v>45382</v>
      </c>
      <c r="H8" s="18" t="s">
        <v>19</v>
      </c>
      <c r="I8" s="19" t="s">
        <v>26</v>
      </c>
      <c r="J8" s="18" t="str">
        <f t="shared" si="1"/>
        <v>農業委員会</v>
      </c>
      <c r="K8" s="18" t="s">
        <v>21</v>
      </c>
      <c r="L8" s="39"/>
      <c r="M8" s="35">
        <v>4</v>
      </c>
    </row>
    <row r="9" spans="1:13" ht="31.2" customHeight="1" x14ac:dyDescent="0.2">
      <c r="A9" s="13" t="s">
        <v>22</v>
      </c>
      <c r="B9" s="13" t="s">
        <v>23</v>
      </c>
      <c r="C9" s="13" t="s">
        <v>24</v>
      </c>
      <c r="D9" s="14" t="s">
        <v>27</v>
      </c>
      <c r="E9" s="15">
        <v>1</v>
      </c>
      <c r="F9" s="16">
        <v>45017</v>
      </c>
      <c r="G9" s="17">
        <f t="shared" si="0"/>
        <v>45382</v>
      </c>
      <c r="H9" s="18" t="s">
        <v>19</v>
      </c>
      <c r="I9" s="19" t="s">
        <v>26</v>
      </c>
      <c r="J9" s="18" t="str">
        <f t="shared" si="1"/>
        <v>農業委員会</v>
      </c>
      <c r="K9" s="18" t="s">
        <v>21</v>
      </c>
      <c r="L9" s="39"/>
      <c r="M9" s="35">
        <v>5</v>
      </c>
    </row>
    <row r="10" spans="1:13" ht="31.2" customHeight="1" x14ac:dyDescent="0.2">
      <c r="A10" s="13" t="s">
        <v>22</v>
      </c>
      <c r="B10" s="13" t="s">
        <v>23</v>
      </c>
      <c r="C10" s="13" t="s">
        <v>24</v>
      </c>
      <c r="D10" s="14" t="s">
        <v>30</v>
      </c>
      <c r="E10" s="15">
        <v>5</v>
      </c>
      <c r="F10" s="16">
        <v>45017</v>
      </c>
      <c r="G10" s="17">
        <f t="shared" si="0"/>
        <v>46843</v>
      </c>
      <c r="H10" s="18" t="s">
        <v>19</v>
      </c>
      <c r="I10" s="19" t="s">
        <v>26</v>
      </c>
      <c r="J10" s="18" t="str">
        <f t="shared" si="1"/>
        <v>農業委員会</v>
      </c>
      <c r="K10" s="18" t="s">
        <v>21</v>
      </c>
      <c r="L10" s="39"/>
      <c r="M10" s="35">
        <v>6</v>
      </c>
    </row>
    <row r="11" spans="1:13" ht="31.2" customHeight="1" x14ac:dyDescent="0.2">
      <c r="A11" s="13" t="s">
        <v>22</v>
      </c>
      <c r="B11" s="13" t="s">
        <v>23</v>
      </c>
      <c r="C11" s="13" t="s">
        <v>24</v>
      </c>
      <c r="D11" s="14" t="s">
        <v>31</v>
      </c>
      <c r="E11" s="15">
        <v>5</v>
      </c>
      <c r="F11" s="16">
        <v>45017</v>
      </c>
      <c r="G11" s="17">
        <f t="shared" si="0"/>
        <v>46843</v>
      </c>
      <c r="H11" s="18" t="s">
        <v>19</v>
      </c>
      <c r="I11" s="19" t="s">
        <v>26</v>
      </c>
      <c r="J11" s="18" t="str">
        <f t="shared" si="1"/>
        <v>農業委員会</v>
      </c>
      <c r="K11" s="18" t="s">
        <v>21</v>
      </c>
      <c r="L11" s="39"/>
      <c r="M11" s="35">
        <v>7</v>
      </c>
    </row>
    <row r="12" spans="1:13" ht="31.2" customHeight="1" x14ac:dyDescent="0.2">
      <c r="A12" s="13" t="s">
        <v>22</v>
      </c>
      <c r="B12" s="13" t="s">
        <v>23</v>
      </c>
      <c r="C12" s="13" t="s">
        <v>24</v>
      </c>
      <c r="D12" s="14" t="s">
        <v>32</v>
      </c>
      <c r="E12" s="15">
        <v>5</v>
      </c>
      <c r="F12" s="16">
        <v>45017</v>
      </c>
      <c r="G12" s="17">
        <f t="shared" ref="G12:G17" si="2">DATE(YEAR(F12)+E12,MONTH(F12),DAY(F12))-1</f>
        <v>46843</v>
      </c>
      <c r="H12" s="18" t="s">
        <v>19</v>
      </c>
      <c r="I12" s="19" t="s">
        <v>26</v>
      </c>
      <c r="J12" s="18" t="str">
        <f t="shared" si="1"/>
        <v>農業委員会</v>
      </c>
      <c r="K12" s="18" t="s">
        <v>21</v>
      </c>
      <c r="L12" s="39"/>
      <c r="M12" s="35">
        <v>8</v>
      </c>
    </row>
    <row r="13" spans="1:13" ht="31.2" customHeight="1" x14ac:dyDescent="0.2">
      <c r="A13" s="13" t="s">
        <v>22</v>
      </c>
      <c r="B13" s="13" t="s">
        <v>23</v>
      </c>
      <c r="C13" s="13" t="s">
        <v>24</v>
      </c>
      <c r="D13" s="14" t="s">
        <v>35</v>
      </c>
      <c r="E13" s="15">
        <v>5</v>
      </c>
      <c r="F13" s="16">
        <v>45017</v>
      </c>
      <c r="G13" s="17">
        <f t="shared" si="2"/>
        <v>46843</v>
      </c>
      <c r="H13" s="18" t="s">
        <v>19</v>
      </c>
      <c r="I13" s="19" t="s">
        <v>26</v>
      </c>
      <c r="J13" s="18" t="str">
        <f t="shared" si="1"/>
        <v>農業委員会</v>
      </c>
      <c r="K13" s="18" t="s">
        <v>21</v>
      </c>
      <c r="L13" s="39"/>
      <c r="M13" s="35">
        <v>9</v>
      </c>
    </row>
    <row r="14" spans="1:13" ht="31.2" customHeight="1" x14ac:dyDescent="0.2">
      <c r="A14" s="13" t="s">
        <v>22</v>
      </c>
      <c r="B14" s="13" t="s">
        <v>23</v>
      </c>
      <c r="C14" s="13" t="s">
        <v>24</v>
      </c>
      <c r="D14" s="14" t="s">
        <v>36</v>
      </c>
      <c r="E14" s="15">
        <v>5</v>
      </c>
      <c r="F14" s="16">
        <v>45017</v>
      </c>
      <c r="G14" s="17">
        <f t="shared" si="2"/>
        <v>46843</v>
      </c>
      <c r="H14" s="18" t="s">
        <v>19</v>
      </c>
      <c r="I14" s="19" t="s">
        <v>26</v>
      </c>
      <c r="J14" s="18" t="str">
        <f t="shared" si="1"/>
        <v>農業委員会</v>
      </c>
      <c r="K14" s="18" t="s">
        <v>21</v>
      </c>
      <c r="L14" s="39"/>
      <c r="M14" s="35">
        <v>10</v>
      </c>
    </row>
    <row r="15" spans="1:13" ht="31.2" customHeight="1" x14ac:dyDescent="0.2">
      <c r="A15" s="13" t="s">
        <v>22</v>
      </c>
      <c r="B15" s="13" t="s">
        <v>23</v>
      </c>
      <c r="C15" s="13" t="s">
        <v>24</v>
      </c>
      <c r="D15" s="14" t="s">
        <v>33</v>
      </c>
      <c r="E15" s="15">
        <v>5</v>
      </c>
      <c r="F15" s="16">
        <v>45017</v>
      </c>
      <c r="G15" s="17">
        <f t="shared" si="2"/>
        <v>46843</v>
      </c>
      <c r="H15" s="18" t="s">
        <v>19</v>
      </c>
      <c r="I15" s="19" t="s">
        <v>26</v>
      </c>
      <c r="J15" s="18" t="str">
        <f t="shared" si="1"/>
        <v>農業委員会</v>
      </c>
      <c r="K15" s="18" t="s">
        <v>21</v>
      </c>
      <c r="L15" s="39"/>
      <c r="M15" s="35">
        <v>11</v>
      </c>
    </row>
    <row r="16" spans="1:13" ht="31.2" customHeight="1" x14ac:dyDescent="0.2">
      <c r="A16" s="13" t="s">
        <v>22</v>
      </c>
      <c r="B16" s="13" t="s">
        <v>23</v>
      </c>
      <c r="C16" s="13" t="s">
        <v>24</v>
      </c>
      <c r="D16" s="14" t="s">
        <v>34</v>
      </c>
      <c r="E16" s="15">
        <v>5</v>
      </c>
      <c r="F16" s="16">
        <v>45017</v>
      </c>
      <c r="G16" s="17">
        <f t="shared" si="2"/>
        <v>46843</v>
      </c>
      <c r="H16" s="18" t="s">
        <v>19</v>
      </c>
      <c r="I16" s="19" t="s">
        <v>26</v>
      </c>
      <c r="J16" s="18" t="str">
        <f t="shared" si="1"/>
        <v>農業委員会</v>
      </c>
      <c r="K16" s="18" t="s">
        <v>21</v>
      </c>
      <c r="L16" s="39"/>
      <c r="M16" s="35">
        <v>12</v>
      </c>
    </row>
    <row r="17" spans="1:13" ht="31.2" customHeight="1" x14ac:dyDescent="0.2">
      <c r="A17" s="13" t="s">
        <v>22</v>
      </c>
      <c r="B17" s="13" t="s">
        <v>23</v>
      </c>
      <c r="C17" s="13" t="s">
        <v>24</v>
      </c>
      <c r="D17" s="14" t="s">
        <v>42</v>
      </c>
      <c r="E17" s="15">
        <v>10</v>
      </c>
      <c r="F17" s="16">
        <v>45017</v>
      </c>
      <c r="G17" s="17">
        <f t="shared" si="2"/>
        <v>48669</v>
      </c>
      <c r="H17" s="18" t="s">
        <v>19</v>
      </c>
      <c r="I17" s="19" t="s">
        <v>26</v>
      </c>
      <c r="J17" s="18" t="str">
        <f t="shared" si="1"/>
        <v>農業委員会</v>
      </c>
      <c r="K17" s="18" t="s">
        <v>21</v>
      </c>
      <c r="L17" s="39"/>
      <c r="M17" s="35">
        <v>13</v>
      </c>
    </row>
    <row r="18" spans="1:13" ht="31.2" customHeight="1" x14ac:dyDescent="0.2">
      <c r="A18" s="13" t="s">
        <v>22</v>
      </c>
      <c r="B18" s="13" t="s">
        <v>23</v>
      </c>
      <c r="C18" s="13" t="s">
        <v>24</v>
      </c>
      <c r="D18" s="14" t="s">
        <v>40</v>
      </c>
      <c r="E18" s="15">
        <v>10</v>
      </c>
      <c r="F18" s="16">
        <v>45017</v>
      </c>
      <c r="G18" s="17">
        <f>DATE(YEAR(F18)+E18,MONTH(F18),DAY(F18))-1</f>
        <v>48669</v>
      </c>
      <c r="H18" s="18" t="s">
        <v>19</v>
      </c>
      <c r="I18" s="19" t="s">
        <v>26</v>
      </c>
      <c r="J18" s="18" t="str">
        <f t="shared" si="1"/>
        <v>農業委員会</v>
      </c>
      <c r="K18" s="18" t="s">
        <v>21</v>
      </c>
      <c r="L18" s="39"/>
      <c r="M18" s="35">
        <v>14</v>
      </c>
    </row>
    <row r="19" spans="1:13" ht="31.2" customHeight="1" x14ac:dyDescent="0.2">
      <c r="A19" s="13" t="s">
        <v>22</v>
      </c>
      <c r="B19" s="13" t="s">
        <v>23</v>
      </c>
      <c r="C19" s="13" t="s">
        <v>24</v>
      </c>
      <c r="D19" s="14" t="s">
        <v>41</v>
      </c>
      <c r="E19" s="15">
        <v>10</v>
      </c>
      <c r="F19" s="16">
        <v>45017</v>
      </c>
      <c r="G19" s="17">
        <f>DATE(YEAR(F19)+E19,MONTH(F19),DAY(F19))-1</f>
        <v>48669</v>
      </c>
      <c r="H19" s="18" t="s">
        <v>19</v>
      </c>
      <c r="I19" s="19" t="s">
        <v>26</v>
      </c>
      <c r="J19" s="18" t="str">
        <f t="shared" si="1"/>
        <v>農業委員会</v>
      </c>
      <c r="K19" s="18" t="s">
        <v>21</v>
      </c>
      <c r="L19" s="39"/>
      <c r="M19" s="35">
        <v>15</v>
      </c>
    </row>
    <row r="20" spans="1:13" ht="31.2" customHeight="1" x14ac:dyDescent="0.2">
      <c r="A20" s="13" t="s">
        <v>22</v>
      </c>
      <c r="B20" s="13" t="s">
        <v>23</v>
      </c>
      <c r="C20" s="13" t="s">
        <v>24</v>
      </c>
      <c r="D20" s="14" t="s">
        <v>50</v>
      </c>
      <c r="E20" s="15">
        <v>10</v>
      </c>
      <c r="F20" s="16">
        <v>45017</v>
      </c>
      <c r="G20" s="17">
        <f>DATE(YEAR(F20)+E20,MONTH(F20),DAY(F20))-1</f>
        <v>48669</v>
      </c>
      <c r="H20" s="18" t="s">
        <v>19</v>
      </c>
      <c r="I20" s="19" t="s">
        <v>26</v>
      </c>
      <c r="J20" s="18" t="str">
        <f t="shared" si="1"/>
        <v>農業委員会</v>
      </c>
      <c r="K20" s="18" t="s">
        <v>21</v>
      </c>
      <c r="L20" s="39"/>
      <c r="M20" s="35">
        <v>16</v>
      </c>
    </row>
    <row r="21" spans="1:13" ht="31.2" customHeight="1" x14ac:dyDescent="0.2">
      <c r="A21" s="20" t="s">
        <v>22</v>
      </c>
      <c r="B21" s="20" t="s">
        <v>23</v>
      </c>
      <c r="C21" s="20" t="s">
        <v>24</v>
      </c>
      <c r="D21" s="21" t="s">
        <v>53</v>
      </c>
      <c r="E21" s="22">
        <v>10</v>
      </c>
      <c r="F21" s="23">
        <v>45017</v>
      </c>
      <c r="G21" s="24">
        <f>DATE(YEAR(F21)+E21,MONTH(F21),DAY(F21))-1</f>
        <v>48669</v>
      </c>
      <c r="H21" s="25" t="s">
        <v>19</v>
      </c>
      <c r="I21" s="26" t="s">
        <v>51</v>
      </c>
      <c r="J21" s="25" t="s">
        <v>52</v>
      </c>
      <c r="K21" s="25" t="s">
        <v>52</v>
      </c>
      <c r="L21" s="41" t="s">
        <v>54</v>
      </c>
      <c r="M21" s="35">
        <v>17</v>
      </c>
    </row>
    <row r="22" spans="1:13" ht="31.2" customHeight="1" x14ac:dyDescent="0.2">
      <c r="A22" s="27" t="s">
        <v>22</v>
      </c>
      <c r="B22" s="27" t="s">
        <v>23</v>
      </c>
      <c r="C22" s="27" t="s">
        <v>24</v>
      </c>
      <c r="D22" s="28" t="s">
        <v>47</v>
      </c>
      <c r="E22" s="29">
        <v>30</v>
      </c>
      <c r="F22" s="32">
        <v>45017</v>
      </c>
      <c r="G22" s="33">
        <v>55974</v>
      </c>
      <c r="H22" s="30" t="s">
        <v>46</v>
      </c>
      <c r="I22" s="31" t="s">
        <v>20</v>
      </c>
      <c r="J22" s="30" t="str">
        <f t="shared" ref="J22:J26" si="3">$K$1</f>
        <v>農業委員会</v>
      </c>
      <c r="K22" s="30" t="s">
        <v>21</v>
      </c>
      <c r="L22" s="40"/>
      <c r="M22" s="35">
        <v>18</v>
      </c>
    </row>
    <row r="23" spans="1:13" ht="31.2" customHeight="1" x14ac:dyDescent="0.2">
      <c r="A23" s="27" t="s">
        <v>22</v>
      </c>
      <c r="B23" s="27" t="s">
        <v>23</v>
      </c>
      <c r="C23" s="27" t="s">
        <v>24</v>
      </c>
      <c r="D23" s="28" t="s">
        <v>45</v>
      </c>
      <c r="E23" s="29">
        <v>30</v>
      </c>
      <c r="F23" s="32">
        <v>45017</v>
      </c>
      <c r="G23" s="33">
        <v>55974</v>
      </c>
      <c r="H23" s="30" t="s">
        <v>46</v>
      </c>
      <c r="I23" s="31" t="s">
        <v>20</v>
      </c>
      <c r="J23" s="30" t="str">
        <f t="shared" si="3"/>
        <v>農業委員会</v>
      </c>
      <c r="K23" s="30" t="s">
        <v>21</v>
      </c>
      <c r="L23" s="40"/>
      <c r="M23" s="35">
        <v>19</v>
      </c>
    </row>
    <row r="24" spans="1:13" ht="31.2" customHeight="1" x14ac:dyDescent="0.2">
      <c r="A24" s="13" t="s">
        <v>22</v>
      </c>
      <c r="B24" s="13" t="s">
        <v>38</v>
      </c>
      <c r="C24" s="13" t="s">
        <v>24</v>
      </c>
      <c r="D24" s="14" t="s">
        <v>39</v>
      </c>
      <c r="E24" s="15">
        <v>5</v>
      </c>
      <c r="F24" s="16">
        <v>45017</v>
      </c>
      <c r="G24" s="17">
        <f>DATE(YEAR(F24)+E24,MONTH(F24),DAY(F24))-1</f>
        <v>46843</v>
      </c>
      <c r="H24" s="18" t="s">
        <v>19</v>
      </c>
      <c r="I24" s="19" t="s">
        <v>26</v>
      </c>
      <c r="J24" s="18" t="str">
        <f t="shared" si="3"/>
        <v>農業委員会</v>
      </c>
      <c r="K24" s="18" t="s">
        <v>21</v>
      </c>
      <c r="L24" s="39"/>
      <c r="M24" s="35">
        <v>20</v>
      </c>
    </row>
    <row r="25" spans="1:13" ht="31.2" customHeight="1" x14ac:dyDescent="0.2">
      <c r="A25" s="13" t="s">
        <v>22</v>
      </c>
      <c r="B25" s="13" t="s">
        <v>38</v>
      </c>
      <c r="C25" s="13" t="s">
        <v>24</v>
      </c>
      <c r="D25" s="14" t="s">
        <v>44</v>
      </c>
      <c r="E25" s="15">
        <v>10</v>
      </c>
      <c r="F25" s="16">
        <v>45017</v>
      </c>
      <c r="G25" s="17">
        <f>DATE(YEAR(F25)+E25,MONTH(F25),DAY(F25))-1</f>
        <v>48669</v>
      </c>
      <c r="H25" s="18" t="s">
        <v>19</v>
      </c>
      <c r="I25" s="19" t="s">
        <v>26</v>
      </c>
      <c r="J25" s="18" t="str">
        <f t="shared" si="3"/>
        <v>農業委員会</v>
      </c>
      <c r="K25" s="18" t="s">
        <v>21</v>
      </c>
      <c r="L25" s="39"/>
      <c r="M25" s="35">
        <v>21</v>
      </c>
    </row>
    <row r="26" spans="1:13" ht="31.2" customHeight="1" x14ac:dyDescent="0.2">
      <c r="A26" s="13" t="s">
        <v>22</v>
      </c>
      <c r="B26" s="13" t="s">
        <v>38</v>
      </c>
      <c r="C26" s="13" t="s">
        <v>24</v>
      </c>
      <c r="D26" s="14" t="s">
        <v>43</v>
      </c>
      <c r="E26" s="15">
        <v>10</v>
      </c>
      <c r="F26" s="16">
        <v>45017</v>
      </c>
      <c r="G26" s="17">
        <f>DATE(YEAR(F26)+E26,MONTH(F26),DAY(F26))-1</f>
        <v>48669</v>
      </c>
      <c r="H26" s="18" t="s">
        <v>19</v>
      </c>
      <c r="I26" s="19" t="s">
        <v>37</v>
      </c>
      <c r="J26" s="18" t="str">
        <f t="shared" si="3"/>
        <v>農業委員会</v>
      </c>
      <c r="K26" s="18" t="s">
        <v>21</v>
      </c>
      <c r="L26" s="39"/>
      <c r="M26" s="35">
        <v>22</v>
      </c>
    </row>
  </sheetData>
  <autoFilter ref="A4:L26" xr:uid="{00000000-0009-0000-0000-000001000000}">
    <sortState xmlns:xlrd2="http://schemas.microsoft.com/office/spreadsheetml/2017/richdata2" ref="A5:L46">
      <sortCondition ref="A5:A46"/>
      <sortCondition ref="B5:B46"/>
      <sortCondition ref="C5:C46"/>
      <sortCondition ref="E5:E46"/>
      <sortCondition ref="D5:D46"/>
    </sortState>
  </autoFilter>
  <mergeCells count="3">
    <mergeCell ref="K1:L1"/>
    <mergeCell ref="A3:C3"/>
    <mergeCell ref="E3:H3"/>
  </mergeCells>
  <phoneticPr fontId="2"/>
  <dataValidations count="5">
    <dataValidation type="list" imeMode="off" allowBlank="1" showInputMessage="1" showErrorMessage="1" sqref="C5:C26" xr:uid="{00000000-0002-0000-0100-000000000000}">
      <formula1>INDIRECT("_"&amp;A5&amp;B5)</formula1>
    </dataValidation>
    <dataValidation type="list" imeMode="off" allowBlank="1" showInputMessage="1" showErrorMessage="1" sqref="B5:B26" xr:uid="{00000000-0002-0000-0100-000001000000}">
      <formula1>INDIRECT("_"&amp;A5)</formula1>
    </dataValidation>
    <dataValidation type="list" imeMode="hiragana" allowBlank="1" showInputMessage="1" showErrorMessage="1" sqref="H5:H26" xr:uid="{00000000-0002-0000-0100-000002000000}">
      <formula1>"廃棄,保存"</formula1>
    </dataValidation>
    <dataValidation type="list" imeMode="hiragana" allowBlank="1" showInputMessage="1" showErrorMessage="1" sqref="E5:E26" xr:uid="{00000000-0002-0000-0100-000003000000}">
      <formula1>"30,10,5,1"</formula1>
    </dataValidation>
    <dataValidation imeMode="hiragana" allowBlank="1" showInputMessage="1" showErrorMessage="1" sqref="F5:G26 D5:D26" xr:uid="{00000000-0002-0000-0100-000004000000}"/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hiragana" allowBlank="1" showInputMessage="1" showErrorMessage="1" xr:uid="{00000000-0002-0000-0100-000005000000}">
          <x14:formula1>
            <xm:f>[R3公文書目録【農業委員会】.xlsx]入力用データ!#REF!</xm:f>
          </x14:formula1>
          <xm:sqref>I5:I26</xm:sqref>
        </x14:dataValidation>
        <x14:dataValidation type="list" imeMode="off" allowBlank="1" showInputMessage="1" showErrorMessage="1" xr:uid="{00000000-0002-0000-0100-000006000000}">
          <x14:formula1>
            <xm:f>[R3公文書目録【農業委員会】.xlsx]分類基準表!#REF!</xm:f>
          </x14:formula1>
          <xm:sqref>A5:A26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農業委員会 (起なし)</vt:lpstr>
      <vt:lpstr>'農業委員会 (起なし)'!Print_Area</vt:lpstr>
      <vt:lpstr>'農業委員会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Reiki</dc:creator>
  <cp:lastModifiedBy>lgclt1609</cp:lastModifiedBy>
  <cp:lastPrinted>2024-06-13T01:41:52Z</cp:lastPrinted>
  <dcterms:created xsi:type="dcterms:W3CDTF">2022-12-19T01:13:35Z</dcterms:created>
  <dcterms:modified xsi:type="dcterms:W3CDTF">2025-10-12T07:16:49Z</dcterms:modified>
</cp:coreProperties>
</file>